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<sst xmlns="http://schemas.openxmlformats.org/spreadsheetml/2006/main" count="42" uniqueCount="25">
  <si>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</si>
  <si>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</si>
  <si>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</si>
  <si>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</si>
  <si>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</si>
  <si>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</si>
  <si>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</si>
  <si>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</si>
  <si>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</si>
  <si>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/>
  </si>
  <si>
    <t>ФИДЕ</t>
  </si>
  <si>
    <t>Сычёв Сергей Михайлович</t>
  </si>
  <si>
    <t>Предке Александр</t>
  </si>
  <si>
    <t>Уланов Александр</t>
  </si>
  <si>
    <t>Аббасов Орудж</t>
  </si>
  <si>
    <t>Муравьев Андрей</t>
  </si>
  <si>
    <t>Куряева Анастасия</t>
  </si>
  <si>
    <t>Алыев Тимур</t>
  </si>
  <si>
    <t>Абрашков Вадим</t>
  </si>
  <si>
    <t>Бондаренко Антон</t>
  </si>
  <si>
    <t>Коблик Екатерина</t>
  </si>
  <si>
    <t>Рассошанский Евгений</t>
  </si>
  <si>
    <t>Кузнецов Виктор</t>
  </si>
  <si>
    <t>Малышев Алексей</t>
  </si>
  <si>
    <t>Копьев Алексей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</si>
</sst>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00390625" style="1" customWidth="1"/>
    <col min="2" max="2" width="13.00390625" style="1" customWidth="1"/>
    <col min="3" max="3" width="22.8515625" style="0" customWidth="1"/>
    <col min="4" max="4" width="13.8515625" style="1" customWidth="1"/>
    <col min="5" max="5" width="11.140625" style="1" customWidth="1"/>
    <col min="6" max="6" width="10.42187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8" t="s">
        <v>10</v>
      </c>
      <c r="C1" s="9" t="s">
        <v>11</v>
      </c>
      <c r="D1" s="9"/>
      <c r="E1" s="9"/>
      <c r="F1" s="9"/>
      <c r="G1" s="9"/>
      <c r="H1" s="9"/>
      <c r="I1" s="2"/>
      <c r="J1" s="2"/>
    </row>
    <row r="2" spans="1:10" ht="13.5" customHeight="1">
      <c r="A2" s="3" t="s">
        <v>7</v>
      </c>
      <c r="B2" s="8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</row>
    <row r="3" spans="1:10" ht="13.5" customHeight="1">
      <c r="A3" s="2">
        <v>1</v>
      </c>
      <c r="B3" s="4">
        <v>24107581</v>
      </c>
      <c r="C3" s="4" t="s">
        <v>12</v>
      </c>
      <c r="D3" s="5">
        <v>1994</v>
      </c>
      <c r="E3" s="5">
        <v>2652</v>
      </c>
      <c r="F3" s="5">
        <v>2586</v>
      </c>
      <c r="G3" s="5">
        <v>2594</v>
      </c>
      <c r="H3" s="6">
        <f>AVERAGE(E3:G3)</f>
        <v>2610.6666666666665</v>
      </c>
      <c r="I3" s="7">
        <f>SUM(H3:H7)/5</f>
        <v>2071.5333333333333</v>
      </c>
      <c r="J3" s="7">
        <f>SUM(H3:H12)/10</f>
        <v>1825.9</v>
      </c>
    </row>
    <row r="4" spans="1:10" ht="13.5" customHeight="1">
      <c r="A4" s="2">
        <v>2</v>
      </c>
      <c r="B4" s="4">
        <v>24107646</v>
      </c>
      <c r="C4" s="4" t="s">
        <v>13</v>
      </c>
      <c r="D4" s="5">
        <v>1993</v>
      </c>
      <c r="E4" s="5">
        <v>2463</v>
      </c>
      <c r="F4" s="5">
        <v>2528</v>
      </c>
      <c r="G4" s="5">
        <v>2443</v>
      </c>
      <c r="H4" s="6">
        <f>AVERAGE(E4:G4)</f>
        <v>2478</v>
      </c>
      <c r="I4" s="2"/>
      <c r="J4" s="2"/>
    </row>
    <row r="5" spans="1:10" ht="13.5" customHeight="1">
      <c r="A5" s="2">
        <v>3</v>
      </c>
      <c r="B5" s="4">
        <v>24141992</v>
      </c>
      <c r="C5" s="4" t="s">
        <v>14</v>
      </c>
      <c r="D5" s="5">
        <v>1996</v>
      </c>
      <c r="E5" s="5">
        <v>1785</v>
      </c>
      <c r="F5" s="4" t="s">
        <v>9</v>
      </c>
      <c r="G5" s="4" t="s">
        <v>9</v>
      </c>
      <c r="H5" s="6">
        <f>AVERAGE(E5:G5)</f>
        <v>1785</v>
      </c>
      <c r="I5" s="2"/>
      <c r="J5" s="2"/>
    </row>
    <row r="6" spans="1:10" ht="13.5" customHeight="1">
      <c r="A6" s="2">
        <v>4</v>
      </c>
      <c r="B6" s="4">
        <v>4119363</v>
      </c>
      <c r="C6" s="4" t="s">
        <v>15</v>
      </c>
      <c r="D6" s="5">
        <v>1994</v>
      </c>
      <c r="E6" s="5">
        <v>1772</v>
      </c>
      <c r="F6" s="4" t="s">
        <v>9</v>
      </c>
      <c r="G6" s="4" t="s">
        <v>9</v>
      </c>
      <c r="H6" s="6">
        <f>AVERAGE(E6:G6)</f>
        <v>1772</v>
      </c>
      <c r="I6" s="2"/>
      <c r="J6" s="2"/>
    </row>
    <row r="7" spans="1:10" ht="13.5" customHeight="1">
      <c r="A7" s="2">
        <v>5</v>
      </c>
      <c r="B7" s="4">
        <v>24123730</v>
      </c>
      <c r="C7" s="4" t="s">
        <v>16</v>
      </c>
      <c r="D7" s="5">
        <v>1994</v>
      </c>
      <c r="E7" s="5">
        <v>1712</v>
      </c>
      <c r="F7" s="4" t="s">
        <v>9</v>
      </c>
      <c r="G7" s="4" t="s">
        <v>9</v>
      </c>
      <c r="H7" s="6">
        <f>AVERAGE(E7:G7)</f>
        <v>1712</v>
      </c>
      <c r="I7" s="2"/>
      <c r="J7" s="2"/>
    </row>
    <row r="8" spans="1:10" ht="13.5" customHeight="1">
      <c r="A8" s="2">
        <v>6</v>
      </c>
      <c r="B8" s="4">
        <v>24184780</v>
      </c>
      <c r="C8" s="4" t="s">
        <v>17</v>
      </c>
      <c r="D8" s="5">
        <v>1996</v>
      </c>
      <c r="E8" s="5">
        <v>1697</v>
      </c>
      <c r="F8" s="5">
        <v>1703</v>
      </c>
      <c r="G8" s="5">
        <v>1715</v>
      </c>
      <c r="H8" s="6">
        <f>AVERAGE(E8:G8)</f>
        <v>1705</v>
      </c>
      <c r="I8" s="2"/>
      <c r="J8" s="2"/>
    </row>
    <row r="9" spans="1:10" ht="13.5" customHeight="1">
      <c r="A9" s="2">
        <v>7</v>
      </c>
      <c r="B9" s="4">
        <v>24184772</v>
      </c>
      <c r="C9" s="4" t="s">
        <v>18</v>
      </c>
      <c r="D9" s="5">
        <v>2000</v>
      </c>
      <c r="E9" s="5">
        <v>1646</v>
      </c>
      <c r="F9" s="5">
        <v>1584</v>
      </c>
      <c r="G9" s="5">
        <v>1635</v>
      </c>
      <c r="H9" s="6">
        <f>AVERAGE(E9:G9)</f>
        <v>1621.6666666666667</v>
      </c>
      <c r="I9" s="2"/>
      <c r="J9" s="2"/>
    </row>
    <row r="10" spans="1:10" ht="13.5" customHeight="1">
      <c r="A10" s="2">
        <v>8</v>
      </c>
      <c r="B10" s="4">
        <v>4199537</v>
      </c>
      <c r="C10" s="4" t="s">
        <v>19</v>
      </c>
      <c r="D10" s="5">
        <v>1993</v>
      </c>
      <c r="E10" s="5">
        <v>1620</v>
      </c>
      <c r="F10" s="4" t="s">
        <v>9</v>
      </c>
      <c r="G10" s="4" t="s">
        <v>9</v>
      </c>
      <c r="H10" s="6">
        <f>AVERAGE(E10:G10)</f>
        <v>1620</v>
      </c>
      <c r="I10" s="2"/>
      <c r="J10" s="2"/>
    </row>
    <row r="11" spans="1:10" ht="13.5" customHeight="1">
      <c r="A11" s="2">
        <v>9</v>
      </c>
      <c r="B11" s="4">
        <v>24134597</v>
      </c>
      <c r="C11" s="4" t="s">
        <v>20</v>
      </c>
      <c r="D11" s="5">
        <v>1998</v>
      </c>
      <c r="E11" s="5">
        <v>1486</v>
      </c>
      <c r="F11" s="4" t="s">
        <v>9</v>
      </c>
      <c r="G11" s="4" t="s">
        <v>9</v>
      </c>
      <c r="H11" s="6">
        <f>AVERAGE(E11:G11)</f>
        <v>1486</v>
      </c>
      <c r="I11" s="2"/>
      <c r="J11" s="2"/>
    </row>
    <row r="12" spans="1:10" ht="13.5" customHeight="1">
      <c r="A12" s="2">
        <v>10</v>
      </c>
      <c r="B12" s="4">
        <v>34193305</v>
      </c>
      <c r="C12" s="4" t="s">
        <v>21</v>
      </c>
      <c r="D12" s="5">
        <v>2000</v>
      </c>
      <c r="E12" s="5">
        <v>1392</v>
      </c>
      <c r="F12" s="5">
        <v>1430</v>
      </c>
      <c r="G12" s="5">
        <v>1584</v>
      </c>
      <c r="H12" s="6">
        <f>AVERAGE(E12:G12)</f>
        <v>1468.6666666666667</v>
      </c>
      <c r="I12" s="2"/>
      <c r="J12" s="2"/>
    </row>
    <row r="13" spans="1:10" ht="12.75">
      <c r="A13" s="2">
        <v>11</v>
      </c>
      <c r="B13" s="4">
        <v>24184799</v>
      </c>
      <c r="C13" s="4" t="s">
        <v>22</v>
      </c>
      <c r="D13" s="5">
        <v>2000</v>
      </c>
      <c r="E13" s="5">
        <v>1377</v>
      </c>
      <c r="F13" s="4" t="s">
        <v>9</v>
      </c>
      <c r="G13" s="4" t="s">
        <v>9</v>
      </c>
      <c r="H13" s="6">
        <f>AVERAGE(E13:G13)</f>
        <v>1377</v>
      </c>
      <c r="I13" s="2"/>
      <c r="J13" s="2"/>
    </row>
    <row r="14" spans="1:10" ht="12.75">
      <c r="A14" s="2">
        <v>12</v>
      </c>
      <c r="B14" s="4">
        <v>24152404</v>
      </c>
      <c r="C14" s="4" t="s">
        <v>23</v>
      </c>
      <c r="D14" s="5">
        <v>1997</v>
      </c>
      <c r="E14" s="4" t="s">
        <v>9</v>
      </c>
      <c r="F14" s="4" t="s">
        <v>9</v>
      </c>
      <c r="G14" s="4" t="s">
        <v>9</v>
      </c>
      <c r="H14" s="6" t="e">
        <f>AVERAGE(E14:G14)</f>
        <v>#DIV/0!</v>
      </c>
      <c r="I14" s="2"/>
      <c r="J14" s="2"/>
    </row>
    <row r="15" spans="1:10" ht="12.75">
      <c r="A15" s="2">
        <v>13</v>
      </c>
      <c r="B15" s="4">
        <v>34158143</v>
      </c>
      <c r="C15" s="4" t="s">
        <v>24</v>
      </c>
      <c r="D15" s="5">
        <v>2001</v>
      </c>
      <c r="E15" s="4" t="s">
        <v>9</v>
      </c>
      <c r="F15" s="4" t="s">
        <v>9</v>
      </c>
      <c r="G15" s="4" t="s">
        <v>9</v>
      </c>
      <c r="H15" s="6" t="e">
        <f>AVERAGE(E15:G15)</f>
        <v>#DIV/0!</v>
      </c>
      <c r="I15" s="2"/>
      <c r="J15" s="2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1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2023-10-18T16:34:14Z</dcterms:modified>
  <cp:category/>
  <cp:version/>
  <cp:contentType/>
  <cp:contentStatus/>
</cp:coreProperties>
</file>