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прос8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<sst xmlns="http://schemas.openxmlformats.org/spreadsheetml/2006/main" count="51" uniqueCount="28">
  <si>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ФИДЕ</t>
  </si>
  <si>
    <t>Фамилия, имя</t>
  </si>
  <si>
    <t>Год рождения</t>
  </si>
  <si>
    <t>Рейтинг_КРБ</t>
  </si>
  <si>
    <t>"5"</t>
  </si>
  <si>
    <t>Классика</t>
  </si>
  <si>
    <t>Рапид</t>
  </si>
  <si>
    <t>Блиц</t>
  </si>
  <si>
    <t>"10"</t>
  </si>
  <si>
    <t>"20"</t>
  </si>
  <si>
    <t>№</t>
  </si>
  <si>
    <t>Козионов  Михаил Александрович</t>
  </si>
  <si>
    <t>Козионов Сергей</t>
  </si>
  <si>
    <t/>
  </si>
  <si>
    <t>Иванов Илья</t>
  </si>
  <si>
    <t>Булыгин Виталий</t>
  </si>
  <si>
    <t>Дмитриев Иван</t>
  </si>
  <si>
    <t>Кувшинников Константин</t>
  </si>
  <si>
    <t>Илларионова Анастасия</t>
  </si>
  <si>
    <t>Иванов Егор</t>
  </si>
  <si>
    <t>Максимова Алиса</t>
  </si>
  <si>
    <t>Смолов Антон</t>
  </si>
  <si>
    <t>Маркова Виктория</t>
  </si>
  <si>
    <t>Куркин Алексей</t>
  </si>
  <si>
    <t>Журавлев Павел</t>
  </si>
  <si>
    <t>Жирнов Вячеслав</t>
  </si>
  <si>
    <t>Боголюбова Алена</t>
  </si>
  <si>
    <t>Давтян Лиана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</si>
</sst>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23.140625" style="0" bestFit="1" customWidth="1"/>
    <col min="4" max="7" width="13.8515625" style="1" customWidth="1"/>
    <col min="8" max="8" width="13.140625" style="0" customWidth="1"/>
  </cols>
  <sheetData>
    <row r="1" spans="1:11" ht="18">
      <c r="A1" s="3"/>
      <c r="B1" s="4" t="s">
        <v>0</v>
      </c>
      <c r="C1" s="5" t="s">
        <v>11</v>
      </c>
      <c r="D1" s="5"/>
      <c r="E1" s="5"/>
      <c r="F1" s="5"/>
      <c r="G1" s="5"/>
      <c r="H1" s="5"/>
      <c r="I1" s="6"/>
      <c r="J1" s="6"/>
      <c r="K1" s="6"/>
    </row>
    <row r="2" spans="1:11" ht="13.5" customHeight="1">
      <c r="A2" s="2" t="s">
        <v>10</v>
      </c>
      <c r="B2" s="7"/>
      <c r="C2" s="2" t="s">
        <v>1</v>
      </c>
      <c r="D2" s="2" t="s">
        <v>2</v>
      </c>
      <c r="E2" s="2" t="s">
        <v>5</v>
      </c>
      <c r="F2" s="2" t="s">
        <v>6</v>
      </c>
      <c r="G2" s="2" t="s">
        <v>7</v>
      </c>
      <c r="H2" s="2" t="s">
        <v>3</v>
      </c>
      <c r="I2" s="2" t="s">
        <v>4</v>
      </c>
      <c r="J2" s="2" t="s">
        <v>8</v>
      </c>
      <c r="K2" s="2" t="s">
        <v>9</v>
      </c>
    </row>
    <row r="3" spans="1:11" ht="13.5" customHeight="1">
      <c r="A3" s="3">
        <v>1</v>
      </c>
      <c r="B3" s="8">
        <v>4195248</v>
      </c>
      <c r="C3" s="9" t="s">
        <v>12</v>
      </c>
      <c r="D3" s="10">
        <v>1989</v>
      </c>
      <c r="E3" s="10">
        <v>2021</v>
      </c>
      <c r="F3" s="8" t="s">
        <v>13</v>
      </c>
      <c r="G3" s="10">
        <v>2015</v>
      </c>
      <c r="H3" s="11">
        <f>AVERAGE(E3:G3)</f>
        <v>2018</v>
      </c>
      <c r="I3" s="12">
        <f>SUM(H3:H7)/5</f>
        <v>1779.1333333333337</v>
      </c>
      <c r="J3" s="12">
        <f>SUM(H3:H12)/10</f>
        <v>1632.2000000000003</v>
      </c>
      <c r="K3" s="13"/>
    </row>
    <row r="4" spans="1:11" ht="13.5" customHeight="1">
      <c r="A4" s="3">
        <v>2</v>
      </c>
      <c r="B4" s="8">
        <v>34122106</v>
      </c>
      <c r="C4" s="9" t="s">
        <v>23</v>
      </c>
      <c r="D4" s="10">
        <v>1980</v>
      </c>
      <c r="E4" s="8" t="s">
        <v>13</v>
      </c>
      <c r="F4" s="8" t="s">
        <v>13</v>
      </c>
      <c r="G4" s="10">
        <v>1812</v>
      </c>
      <c r="H4" s="11">
        <f>AVERAGE(E4:G4)</f>
        <v>1812</v>
      </c>
      <c r="I4" s="14"/>
      <c r="J4" s="14"/>
      <c r="K4" s="14"/>
    </row>
    <row r="5" spans="1:11" ht="13.5" customHeight="1">
      <c r="A5" s="3">
        <v>3</v>
      </c>
      <c r="B5" s="8">
        <v>34163139</v>
      </c>
      <c r="C5" s="9" t="s">
        <v>14</v>
      </c>
      <c r="D5" s="10">
        <v>2001</v>
      </c>
      <c r="E5" s="10">
        <v>1723</v>
      </c>
      <c r="F5" s="10">
        <v>1775</v>
      </c>
      <c r="G5" s="10">
        <v>1787</v>
      </c>
      <c r="H5" s="11">
        <f>AVERAGE(E5:G5)</f>
        <v>1761.6666666666667</v>
      </c>
      <c r="I5" s="14"/>
      <c r="J5" s="14"/>
      <c r="K5" s="14"/>
    </row>
    <row r="6" spans="1:11" ht="13.5" customHeight="1">
      <c r="A6" s="3">
        <v>4</v>
      </c>
      <c r="B6" s="8">
        <v>34104523</v>
      </c>
      <c r="C6" s="9" t="s">
        <v>15</v>
      </c>
      <c r="D6" s="10">
        <v>1996</v>
      </c>
      <c r="E6" s="10">
        <v>1669</v>
      </c>
      <c r="F6" s="8" t="s">
        <v>13</v>
      </c>
      <c r="G6" s="10">
        <v>1770</v>
      </c>
      <c r="H6" s="11">
        <f>AVERAGE(E6:G6)</f>
        <v>1719.5</v>
      </c>
      <c r="I6" s="14"/>
      <c r="J6" s="14"/>
      <c r="K6" s="14"/>
    </row>
    <row r="7" spans="1:11" ht="13.5" customHeight="1">
      <c r="A7" s="3">
        <v>5</v>
      </c>
      <c r="B7" s="8">
        <v>34104540</v>
      </c>
      <c r="C7" s="9" t="s">
        <v>17</v>
      </c>
      <c r="D7" s="10">
        <v>1999</v>
      </c>
      <c r="E7" s="10">
        <v>1530</v>
      </c>
      <c r="F7" s="8" t="s">
        <v>13</v>
      </c>
      <c r="G7" s="10">
        <v>1639</v>
      </c>
      <c r="H7" s="11">
        <f>AVERAGE(E7:G7)</f>
        <v>1584.5</v>
      </c>
      <c r="I7" s="14"/>
      <c r="J7" s="14"/>
      <c r="K7" s="14"/>
    </row>
    <row r="8" spans="1:11" ht="13.5" customHeight="1">
      <c r="A8" s="3">
        <v>6</v>
      </c>
      <c r="B8" s="8">
        <v>34104574</v>
      </c>
      <c r="C8" s="9" t="s">
        <v>24</v>
      </c>
      <c r="D8" s="10">
        <v>1997</v>
      </c>
      <c r="E8" s="8" t="s">
        <v>13</v>
      </c>
      <c r="F8" s="8" t="s">
        <v>13</v>
      </c>
      <c r="G8" s="10">
        <v>1577</v>
      </c>
      <c r="H8" s="11">
        <f>AVERAGE(E8:G8)</f>
        <v>1577</v>
      </c>
      <c r="I8" s="14"/>
      <c r="J8" s="14"/>
      <c r="K8" s="14"/>
    </row>
    <row r="9" spans="1:11" ht="12.75">
      <c r="A9" s="3">
        <v>7</v>
      </c>
      <c r="B9" s="8">
        <v>34104531</v>
      </c>
      <c r="C9" s="9" t="s">
        <v>16</v>
      </c>
      <c r="D9" s="10">
        <v>1999</v>
      </c>
      <c r="E9" s="10">
        <v>1539</v>
      </c>
      <c r="F9" s="8" t="s">
        <v>13</v>
      </c>
      <c r="G9" s="10">
        <v>1604</v>
      </c>
      <c r="H9" s="11">
        <f>AVERAGE(E9:G9)</f>
        <v>1571.5</v>
      </c>
      <c r="I9" s="14"/>
      <c r="J9" s="14"/>
      <c r="K9" s="14"/>
    </row>
    <row r="10" spans="1:11" ht="12.75">
      <c r="A10" s="3">
        <v>8</v>
      </c>
      <c r="B10" s="8">
        <v>34138649</v>
      </c>
      <c r="C10" s="9" t="s">
        <v>18</v>
      </c>
      <c r="D10" s="10">
        <v>2001</v>
      </c>
      <c r="E10" s="10">
        <v>1474</v>
      </c>
      <c r="F10" s="10">
        <v>1591</v>
      </c>
      <c r="G10" s="8" t="s">
        <v>13</v>
      </c>
      <c r="H10" s="11">
        <f>AVERAGE(E10:G10)</f>
        <v>1532.5</v>
      </c>
      <c r="I10" s="14"/>
      <c r="J10" s="14"/>
      <c r="K10" s="14"/>
    </row>
    <row r="11" spans="1:11" ht="12.75">
      <c r="A11" s="3">
        <v>9</v>
      </c>
      <c r="B11" s="8">
        <v>34118095</v>
      </c>
      <c r="C11" s="9" t="s">
        <v>21</v>
      </c>
      <c r="D11" s="10">
        <v>1999</v>
      </c>
      <c r="E11" s="8" t="s">
        <v>13</v>
      </c>
      <c r="F11" s="8" t="s">
        <v>13</v>
      </c>
      <c r="G11" s="10">
        <v>1422</v>
      </c>
      <c r="H11" s="11">
        <f>AVERAGE(E11:G11)</f>
        <v>1422</v>
      </c>
      <c r="I11" s="14"/>
      <c r="J11" s="14"/>
      <c r="K11" s="14"/>
    </row>
    <row r="12" spans="1:11" ht="12.75">
      <c r="A12" s="3">
        <v>10</v>
      </c>
      <c r="B12" s="8">
        <v>24202681</v>
      </c>
      <c r="C12" s="9" t="s">
        <v>19</v>
      </c>
      <c r="D12" s="10">
        <v>2005</v>
      </c>
      <c r="E12" s="10">
        <v>1331</v>
      </c>
      <c r="F12" s="10">
        <v>1324</v>
      </c>
      <c r="G12" s="10">
        <v>1315</v>
      </c>
      <c r="H12" s="11">
        <f>AVERAGE(E12:G12)</f>
        <v>1323.3333333333333</v>
      </c>
      <c r="I12" s="14"/>
      <c r="J12" s="14"/>
      <c r="K12" s="14"/>
    </row>
    <row r="13" spans="1:11" ht="12.75">
      <c r="A13" s="3">
        <v>11</v>
      </c>
      <c r="B13" s="8">
        <v>24202452</v>
      </c>
      <c r="C13" s="9" t="s">
        <v>20</v>
      </c>
      <c r="D13" s="10">
        <v>2002</v>
      </c>
      <c r="E13" s="10">
        <v>1270</v>
      </c>
      <c r="F13" s="10">
        <v>1272</v>
      </c>
      <c r="G13" s="10">
        <v>1170</v>
      </c>
      <c r="H13" s="11">
        <f>AVERAGE(E13:G13)</f>
        <v>1237.3333333333333</v>
      </c>
      <c r="I13" s="14"/>
      <c r="J13" s="14"/>
      <c r="K13" s="14"/>
    </row>
    <row r="14" spans="1:11" ht="12.75">
      <c r="A14" s="3">
        <v>12</v>
      </c>
      <c r="B14" s="8">
        <v>24202339</v>
      </c>
      <c r="C14" s="9" t="s">
        <v>26</v>
      </c>
      <c r="D14" s="10">
        <v>2006</v>
      </c>
      <c r="E14" s="8" t="s">
        <v>13</v>
      </c>
      <c r="F14" s="10">
        <v>1184</v>
      </c>
      <c r="G14" s="10">
        <v>1184</v>
      </c>
      <c r="H14" s="11">
        <f>AVERAGE(E14:G14)</f>
        <v>1184</v>
      </c>
      <c r="I14" s="14"/>
      <c r="J14" s="14"/>
      <c r="K14" s="14"/>
    </row>
    <row r="15" spans="1:11" ht="12.75">
      <c r="A15" s="3">
        <v>13</v>
      </c>
      <c r="B15" s="8">
        <v>55640400</v>
      </c>
      <c r="C15" s="9" t="s">
        <v>25</v>
      </c>
      <c r="D15" s="10">
        <v>2009</v>
      </c>
      <c r="E15" s="8" t="s">
        <v>13</v>
      </c>
      <c r="F15" s="10">
        <v>1162</v>
      </c>
      <c r="G15" s="8" t="s">
        <v>13</v>
      </c>
      <c r="H15" s="11">
        <f>AVERAGE(E15:G15)</f>
        <v>1162</v>
      </c>
      <c r="I15" s="14"/>
      <c r="J15" s="14"/>
      <c r="K15" s="14"/>
    </row>
    <row r="16" spans="1:11" ht="12.75">
      <c r="A16" s="3">
        <v>14</v>
      </c>
      <c r="B16" s="8">
        <v>34118052</v>
      </c>
      <c r="C16" s="9" t="s">
        <v>16</v>
      </c>
      <c r="D16" s="10">
        <v>1997</v>
      </c>
      <c r="E16" s="8" t="s">
        <v>13</v>
      </c>
      <c r="F16" s="8" t="s">
        <v>13</v>
      </c>
      <c r="G16" s="8" t="s">
        <v>13</v>
      </c>
      <c r="H16" s="14"/>
      <c r="I16" s="14"/>
      <c r="J16" s="14"/>
      <c r="K16" s="14"/>
    </row>
    <row r="17" spans="1:11" ht="12.75">
      <c r="A17" s="3">
        <v>15</v>
      </c>
      <c r="B17" s="8">
        <v>55885527</v>
      </c>
      <c r="C17" s="9" t="s">
        <v>27</v>
      </c>
      <c r="D17" s="10">
        <v>2011</v>
      </c>
      <c r="E17" s="8" t="s">
        <v>13</v>
      </c>
      <c r="F17" s="8" t="s">
        <v>13</v>
      </c>
      <c r="G17" s="8" t="s">
        <v>13</v>
      </c>
      <c r="H17" s="14"/>
      <c r="I17" s="14"/>
      <c r="J17" s="14"/>
      <c r="K17" s="14"/>
    </row>
    <row r="18" spans="1:11" ht="12.75">
      <c r="A18" s="3">
        <v>16</v>
      </c>
      <c r="B18" s="8">
        <v>24161586</v>
      </c>
      <c r="C18" s="9" t="s">
        <v>22</v>
      </c>
      <c r="D18" s="10">
        <v>1995</v>
      </c>
      <c r="E18" s="8" t="s">
        <v>13</v>
      </c>
      <c r="F18" s="8" t="s">
        <v>13</v>
      </c>
      <c r="G18" s="8" t="s">
        <v>13</v>
      </c>
      <c r="H18" s="14"/>
      <c r="I18" s="14"/>
      <c r="J18" s="14"/>
      <c r="K18" s="14"/>
    </row>
  </sheetData>
  <mergeCells count="1">
    <mergeCell ref="C1:H1"/>
  </mergeCells>
  <printOptions/>
  <pageMargins left="0.75" right="0.75" top="1" bottom="1" header="0.5" footer="0.5"/>
  <pageSetup horizontalDpi="600" verticalDpi="600" orientation="portrait" paperSize="9" r:id="rId1"/>
  <ignoredErrors>
    <ignoredError sqref="H5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created xsi:type="dcterms:W3CDTF">2023-10-01T09:54:17Z</dcterms:created>
  <dcterms:modified xsi:type="dcterms:W3CDTF">2023-10-19T09:02:49Z</dcterms:modified>
  <cp:category/>
  <cp:version/>
  <cp:contentType/>
  <cp:contentStatus/>
</cp:coreProperties>
</file>