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<sst xmlns="http://schemas.openxmlformats.org/spreadsheetml/2006/main" count="59" uniqueCount="49">
  <si>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</si>
  <si>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</si>
  <si>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</si>
  <si>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</si>
  <si>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</si>
  <si>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</si>
  <si>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</si>
  <si>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</si>
  <si>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</si>
  <si>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ФШР</t>
  </si>
  <si>
    <t>Сорокин Дмитрий</t>
  </si>
  <si>
    <t>Ломакин Ярослав</t>
  </si>
  <si>
    <t>Головин Алексей</t>
  </si>
  <si>
    <t>Шарипов Дамир</t>
  </si>
  <si>
    <t>Шмыгалева София</t>
  </si>
  <si>
    <t>Кулагин Максим</t>
  </si>
  <si>
    <t>Мавзютов Артур</t>
  </si>
  <si>
    <t>Кокшина Вероника</t>
  </si>
  <si>
    <t>Ульянов Захар</t>
  </si>
  <si>
    <t>Панфилова Кристина</t>
  </si>
  <si>
    <t>Вандышев Иван</t>
  </si>
  <si>
    <t>Сиразетдинова Динара</t>
  </si>
  <si>
    <t>Илюхина Алиса</t>
  </si>
  <si>
    <t>Кокшина Александра</t>
  </si>
  <si>
    <t>Дорофеев Семен</t>
  </si>
  <si>
    <t>Вандышев Юрий</t>
  </si>
  <si>
    <t>Симигулин Роман</t>
  </si>
  <si>
    <t>Зотов Матвей</t>
  </si>
  <si>
    <t/>
  </si>
  <si>
    <t>Корягин Андрей</t>
  </si>
  <si>
    <t>Кочетков Кирилл</t>
  </si>
  <si>
    <t>Незаметдинов Амир</t>
  </si>
  <si>
    <t>Ломакина Анастасия</t>
  </si>
  <si>
    <t>Анкудинова Виктория</t>
  </si>
  <si>
    <t>Головина Валерия</t>
  </si>
  <si>
    <t>Мадышев Родион</t>
  </si>
  <si>
    <t>Ишмухаметов Реваль</t>
  </si>
  <si>
    <t>Шепаров Савва</t>
  </si>
  <si>
    <t>Мищенко Артем</t>
  </si>
  <si>
    <t>Вандышев Николай</t>
  </si>
  <si>
    <t>Веселов Алексей</t>
  </si>
  <si>
    <t>Межеедов Роман</t>
  </si>
  <si>
    <t>Валеткин Денис</t>
  </si>
  <si>
    <t>Кожевников Владимир</t>
  </si>
  <si>
    <t>Симигуллин Роман</t>
  </si>
  <si>
    <t>Турутина Полина</t>
  </si>
  <si>
    <t>Кокшин Павел Петрович (Мулловка)</t>
  </si>
  <si>
    <t>"20"</t>
  </si>
  <si>
    <t>Хайруллова Алина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</si>
</sst>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1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80" zoomScalePageLayoutView="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8" t="s">
        <v>9</v>
      </c>
      <c r="C1" s="11" t="s">
        <v>46</v>
      </c>
      <c r="D1" s="11"/>
      <c r="E1" s="11"/>
      <c r="F1" s="11"/>
      <c r="G1" s="11"/>
      <c r="H1" s="11"/>
      <c r="I1" s="2"/>
      <c r="J1" s="4"/>
    </row>
    <row r="2" spans="1:11" ht="13.5" customHeight="1">
      <c r="A2" s="5" t="s">
        <v>7</v>
      </c>
      <c r="B2" s="3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8</v>
      </c>
      <c r="K2" s="10" t="s">
        <v>47</v>
      </c>
    </row>
    <row r="3" spans="1:11" ht="13.5" customHeight="1">
      <c r="A3" s="2">
        <v>1</v>
      </c>
      <c r="B3" s="12">
        <v>237333</v>
      </c>
      <c r="C3" s="9" t="s">
        <v>10</v>
      </c>
      <c r="D3" s="13">
        <v>2008</v>
      </c>
      <c r="E3" s="13">
        <v>1362</v>
      </c>
      <c r="F3" s="13">
        <v>1473</v>
      </c>
      <c r="G3" s="13">
        <v>1373</v>
      </c>
      <c r="H3" s="6">
        <f>AVERAGE(E3:G3)</f>
        <v>1402.6666666666667</v>
      </c>
      <c r="I3" s="7">
        <f>SUM(H3:H7)/5</f>
        <v>1276.1333333333332</v>
      </c>
      <c r="J3" s="7">
        <f>SUM(H3:H12)/10</f>
        <v>1196.2</v>
      </c>
      <c r="K3" s="7">
        <f>SUM(H3:H22)/20</f>
        <v>1124.85</v>
      </c>
    </row>
    <row r="4" spans="1:11" ht="13.5" customHeight="1">
      <c r="A4" s="2">
        <v>2</v>
      </c>
      <c r="B4" s="12">
        <v>301606</v>
      </c>
      <c r="C4" s="9" t="s">
        <v>11</v>
      </c>
      <c r="D4" s="13">
        <v>2013</v>
      </c>
      <c r="E4" s="13">
        <v>1374</v>
      </c>
      <c r="F4" s="13">
        <v>1333</v>
      </c>
      <c r="G4" s="13">
        <v>1384</v>
      </c>
      <c r="H4" s="6">
        <f>AVERAGE(E4:G4)</f>
        <v>1363.6666666666667</v>
      </c>
      <c r="I4" s="2"/>
      <c r="J4" s="4"/>
      <c r="K4" s="4"/>
    </row>
    <row r="5" spans="1:11" ht="13.5" customHeight="1">
      <c r="A5" s="2">
        <v>3</v>
      </c>
      <c r="B5" s="12">
        <v>237326</v>
      </c>
      <c r="C5" s="9" t="s">
        <v>12</v>
      </c>
      <c r="D5" s="13">
        <v>2009</v>
      </c>
      <c r="E5" s="13">
        <v>1245</v>
      </c>
      <c r="F5" s="13">
        <v>1310</v>
      </c>
      <c r="G5" s="13">
        <v>1302</v>
      </c>
      <c r="H5" s="6">
        <f>AVERAGE(E5:G5)</f>
        <v>1285.6666666666667</v>
      </c>
      <c r="I5" s="2"/>
      <c r="J5" s="4"/>
      <c r="K5" s="4"/>
    </row>
    <row r="6" spans="1:11" ht="13.5" customHeight="1">
      <c r="A6" s="2">
        <v>4</v>
      </c>
      <c r="B6" s="12">
        <v>237327</v>
      </c>
      <c r="C6" s="9" t="s">
        <v>16</v>
      </c>
      <c r="D6" s="13">
        <v>2009</v>
      </c>
      <c r="E6" s="13">
        <v>1036</v>
      </c>
      <c r="F6" s="13">
        <v>1222</v>
      </c>
      <c r="G6" s="13">
        <v>1334</v>
      </c>
      <c r="H6" s="6">
        <f>AVERAGE(E6:G6)</f>
        <v>1197.3333333333333</v>
      </c>
      <c r="I6" s="2"/>
      <c r="J6" s="4"/>
      <c r="K6" s="4"/>
    </row>
    <row r="7" spans="1:11" ht="13.5" customHeight="1">
      <c r="A7" s="2">
        <v>5</v>
      </c>
      <c r="B7" s="12">
        <v>264978</v>
      </c>
      <c r="C7" s="9" t="s">
        <v>14</v>
      </c>
      <c r="D7" s="13">
        <v>2008</v>
      </c>
      <c r="E7" s="13">
        <v>1144</v>
      </c>
      <c r="F7" s="13">
        <v>1101</v>
      </c>
      <c r="G7" s="13">
        <v>1149</v>
      </c>
      <c r="H7" s="6">
        <f>AVERAGE(E7:G7)</f>
        <v>1131.3333333333333</v>
      </c>
      <c r="I7" s="2"/>
      <c r="J7" s="4"/>
      <c r="K7" s="4"/>
    </row>
    <row r="8" spans="1:11" ht="13.5" customHeight="1">
      <c r="A8" s="2">
        <v>6</v>
      </c>
      <c r="B8" s="12">
        <v>402178</v>
      </c>
      <c r="C8" s="9" t="s">
        <v>20</v>
      </c>
      <c r="D8" s="13">
        <v>2013</v>
      </c>
      <c r="E8" s="13">
        <v>1000</v>
      </c>
      <c r="F8" s="13">
        <v>1141</v>
      </c>
      <c r="G8" s="13">
        <v>1253</v>
      </c>
      <c r="H8" s="6">
        <f>AVERAGE(E8:G8)</f>
        <v>1131.3333333333333</v>
      </c>
      <c r="I8" s="2"/>
      <c r="J8" s="4"/>
      <c r="K8" s="4"/>
    </row>
    <row r="9" spans="1:11" ht="13.5" customHeight="1">
      <c r="A9" s="2">
        <v>7</v>
      </c>
      <c r="B9" s="12">
        <v>334056</v>
      </c>
      <c r="C9" s="9" t="s">
        <v>32</v>
      </c>
      <c r="D9" s="13">
        <v>2009</v>
      </c>
      <c r="E9" s="13">
        <v>1000</v>
      </c>
      <c r="F9" s="13">
        <v>1332</v>
      </c>
      <c r="G9" s="13">
        <v>1057</v>
      </c>
      <c r="H9" s="6">
        <f>AVERAGE(E9:G9)</f>
        <v>1129.6666666666667</v>
      </c>
      <c r="I9" s="2"/>
      <c r="J9" s="4"/>
      <c r="K9" s="4"/>
    </row>
    <row r="10" spans="1:11" ht="13.5" customHeight="1">
      <c r="A10" s="2">
        <v>8</v>
      </c>
      <c r="B10" s="12">
        <v>541529</v>
      </c>
      <c r="C10" s="9" t="s">
        <v>41</v>
      </c>
      <c r="D10" s="13">
        <v>2011</v>
      </c>
      <c r="E10" s="13">
        <v>1000</v>
      </c>
      <c r="F10" s="13">
        <v>1100</v>
      </c>
      <c r="G10" s="13">
        <v>1272</v>
      </c>
      <c r="H10" s="6">
        <f>AVERAGE(E10:G10)</f>
        <v>1124</v>
      </c>
      <c r="I10" s="2"/>
      <c r="J10" s="4"/>
      <c r="K10" s="4"/>
    </row>
    <row r="11" spans="1:11" ht="13.5" customHeight="1">
      <c r="A11" s="2">
        <v>9</v>
      </c>
      <c r="B11" s="12">
        <v>237321</v>
      </c>
      <c r="C11" s="9" t="s">
        <v>13</v>
      </c>
      <c r="D11" s="13">
        <v>2011</v>
      </c>
      <c r="E11" s="13">
        <v>1088</v>
      </c>
      <c r="F11" s="13">
        <v>1035</v>
      </c>
      <c r="G11" s="13">
        <v>1180</v>
      </c>
      <c r="H11" s="6">
        <f>AVERAGE(E11:G11)</f>
        <v>1101</v>
      </c>
      <c r="I11" s="2"/>
      <c r="J11" s="4"/>
      <c r="K11" s="4"/>
    </row>
    <row r="12" spans="1:11" ht="13.5" customHeight="1">
      <c r="A12" s="2">
        <v>10</v>
      </c>
      <c r="B12" s="12">
        <v>237324</v>
      </c>
      <c r="C12" s="9" t="s">
        <v>17</v>
      </c>
      <c r="D12" s="13">
        <v>2011</v>
      </c>
      <c r="E12" s="13">
        <v>1036</v>
      </c>
      <c r="F12" s="13">
        <v>1165</v>
      </c>
      <c r="G12" s="13">
        <v>1085</v>
      </c>
      <c r="H12" s="6">
        <f>AVERAGE(E12:G12)</f>
        <v>1095.3333333333333</v>
      </c>
      <c r="I12" s="2"/>
      <c r="J12" s="4"/>
      <c r="K12" s="4"/>
    </row>
    <row r="13" spans="1:11" ht="12.75">
      <c r="A13" s="2">
        <v>11</v>
      </c>
      <c r="B13" s="12">
        <v>264979</v>
      </c>
      <c r="C13" s="9" t="s">
        <v>43</v>
      </c>
      <c r="D13" s="13">
        <v>2009</v>
      </c>
      <c r="E13" s="9" t="s">
        <v>28</v>
      </c>
      <c r="F13" s="13">
        <v>1164</v>
      </c>
      <c r="G13" s="13">
        <v>1022</v>
      </c>
      <c r="H13" s="6">
        <f>AVERAGE(E13:G13)</f>
        <v>1093</v>
      </c>
      <c r="I13" s="2"/>
      <c r="J13" s="4"/>
      <c r="K13" s="4"/>
    </row>
    <row r="14" spans="1:11" ht="12.75">
      <c r="A14" s="2">
        <v>12</v>
      </c>
      <c r="B14" s="12">
        <v>403360</v>
      </c>
      <c r="C14" s="9" t="s">
        <v>27</v>
      </c>
      <c r="D14" s="13">
        <v>2013</v>
      </c>
      <c r="E14" s="13">
        <v>1000</v>
      </c>
      <c r="F14" s="13">
        <v>1154</v>
      </c>
      <c r="G14" s="13">
        <v>1067</v>
      </c>
      <c r="H14" s="6">
        <f>AVERAGE(E14:G14)</f>
        <v>1073.6666666666667</v>
      </c>
      <c r="I14" s="2"/>
      <c r="J14" s="4"/>
      <c r="K14" s="4"/>
    </row>
    <row r="15" spans="1:11" ht="12.75">
      <c r="A15" s="2">
        <v>13</v>
      </c>
      <c r="B15" s="12">
        <v>237322</v>
      </c>
      <c r="C15" s="9" t="s">
        <v>31</v>
      </c>
      <c r="D15" s="13">
        <v>2009</v>
      </c>
      <c r="E15" s="13">
        <v>1006</v>
      </c>
      <c r="F15" s="13">
        <v>1117</v>
      </c>
      <c r="G15" s="13">
        <v>1065</v>
      </c>
      <c r="H15" s="6">
        <f>AVERAGE(E15:G15)</f>
        <v>1062.6666666666667</v>
      </c>
      <c r="I15" s="2"/>
      <c r="J15" s="4"/>
      <c r="K15" s="4"/>
    </row>
    <row r="16" spans="1:11" ht="12.75">
      <c r="A16" s="2">
        <v>14</v>
      </c>
      <c r="B16" s="12">
        <v>237330</v>
      </c>
      <c r="C16" s="9" t="s">
        <v>19</v>
      </c>
      <c r="D16" s="13">
        <v>2010</v>
      </c>
      <c r="E16" s="13">
        <v>1000</v>
      </c>
      <c r="F16" s="13">
        <v>1010</v>
      </c>
      <c r="G16" s="13">
        <v>1169</v>
      </c>
      <c r="H16" s="6">
        <f>AVERAGE(E16:G16)</f>
        <v>1059.6666666666667</v>
      </c>
      <c r="I16" s="2"/>
      <c r="J16" s="4"/>
      <c r="K16" s="4"/>
    </row>
    <row r="17" spans="1:11" ht="12.75">
      <c r="A17" s="2">
        <v>15</v>
      </c>
      <c r="B17" s="12">
        <v>248979</v>
      </c>
      <c r="C17" s="9" t="s">
        <v>34</v>
      </c>
      <c r="D17" s="13">
        <v>2010</v>
      </c>
      <c r="E17" s="9" t="s">
        <v>28</v>
      </c>
      <c r="F17" s="13">
        <v>1000</v>
      </c>
      <c r="G17" s="13">
        <v>1114</v>
      </c>
      <c r="H17" s="6">
        <f>AVERAGE(E17:G17)</f>
        <v>1057</v>
      </c>
      <c r="I17" s="2"/>
      <c r="J17" s="4"/>
      <c r="K17" s="4"/>
    </row>
    <row r="18" spans="1:11" ht="12.75">
      <c r="A18" s="2">
        <v>16</v>
      </c>
      <c r="B18" s="12">
        <v>246508</v>
      </c>
      <c r="C18" s="9" t="s">
        <v>48</v>
      </c>
      <c r="D18" s="13">
        <v>2008</v>
      </c>
      <c r="E18" s="13">
        <v>1000</v>
      </c>
      <c r="F18" s="13">
        <v>1157</v>
      </c>
      <c r="G18" s="13">
        <v>1000</v>
      </c>
      <c r="H18" s="6">
        <f>AVERAGE(E18:G18)</f>
        <v>1052.3333333333333</v>
      </c>
      <c r="I18" s="2"/>
      <c r="J18" s="4"/>
      <c r="K18" s="4"/>
    </row>
    <row r="19" spans="1:11" ht="12.75">
      <c r="A19" s="2">
        <v>17</v>
      </c>
      <c r="B19" s="12">
        <v>376833</v>
      </c>
      <c r="C19" s="9" t="s">
        <v>25</v>
      </c>
      <c r="D19" s="13">
        <v>2012</v>
      </c>
      <c r="E19" s="13">
        <v>1000</v>
      </c>
      <c r="F19" s="13">
        <v>1080</v>
      </c>
      <c r="G19" s="13">
        <v>1039</v>
      </c>
      <c r="H19" s="6">
        <f>AVERAGE(E19:G19)</f>
        <v>1039.6666666666667</v>
      </c>
      <c r="I19" s="2"/>
      <c r="J19" s="4"/>
      <c r="K19" s="4"/>
    </row>
    <row r="20" spans="1:11" ht="12.75">
      <c r="A20" s="2">
        <v>18</v>
      </c>
      <c r="B20" s="12">
        <v>246514</v>
      </c>
      <c r="C20" s="9" t="s">
        <v>23</v>
      </c>
      <c r="D20" s="13">
        <v>2013</v>
      </c>
      <c r="E20" s="13">
        <v>1000</v>
      </c>
      <c r="F20" s="13">
        <v>1060</v>
      </c>
      <c r="G20" s="13">
        <v>1037</v>
      </c>
      <c r="H20" s="6">
        <f>AVERAGE(E20:G20)</f>
        <v>1032.3333333333333</v>
      </c>
      <c r="I20" s="2"/>
      <c r="J20" s="4"/>
      <c r="K20" s="4"/>
    </row>
    <row r="21" spans="1:11" ht="12.75">
      <c r="A21" s="2">
        <v>19</v>
      </c>
      <c r="B21" s="12">
        <v>403358</v>
      </c>
      <c r="C21" s="9" t="s">
        <v>26</v>
      </c>
      <c r="D21" s="13">
        <v>2013</v>
      </c>
      <c r="E21" s="13">
        <v>1028</v>
      </c>
      <c r="F21" s="13">
        <v>1069</v>
      </c>
      <c r="G21" s="13">
        <v>1000</v>
      </c>
      <c r="H21" s="6">
        <f>AVERAGE(E21:G21)</f>
        <v>1032.3333333333333</v>
      </c>
      <c r="I21" s="2"/>
      <c r="J21" s="4"/>
      <c r="K21" s="4"/>
    </row>
    <row r="22" spans="1:11" ht="12.75">
      <c r="A22" s="2">
        <v>20</v>
      </c>
      <c r="B22" s="12">
        <v>403358</v>
      </c>
      <c r="C22" s="9" t="s">
        <v>44</v>
      </c>
      <c r="D22" s="13">
        <v>2013</v>
      </c>
      <c r="E22" s="13">
        <v>1028</v>
      </c>
      <c r="F22" s="13">
        <v>1069</v>
      </c>
      <c r="G22" s="13">
        <v>1000</v>
      </c>
      <c r="H22" s="6">
        <f>AVERAGE(E22:G22)</f>
        <v>1032.3333333333333</v>
      </c>
      <c r="I22" s="2"/>
      <c r="J22" s="4"/>
      <c r="K22" s="4"/>
    </row>
    <row r="23" spans="1:11" ht="12.75">
      <c r="A23" s="2">
        <v>21</v>
      </c>
      <c r="B23" s="12">
        <v>443270</v>
      </c>
      <c r="C23" s="9" t="s">
        <v>18</v>
      </c>
      <c r="D23" s="13">
        <v>2008</v>
      </c>
      <c r="E23" s="13">
        <v>1011</v>
      </c>
      <c r="F23" s="13">
        <v>1051</v>
      </c>
      <c r="G23" s="13">
        <v>1000</v>
      </c>
      <c r="H23" s="6">
        <f>AVERAGE(E23:G23)</f>
        <v>1020.6666666666666</v>
      </c>
      <c r="I23" s="2"/>
      <c r="J23" s="4"/>
      <c r="K23" s="4"/>
    </row>
    <row r="24" spans="1:11" ht="12.75">
      <c r="A24" s="2">
        <v>22</v>
      </c>
      <c r="B24" s="12">
        <v>553658</v>
      </c>
      <c r="C24" s="9" t="s">
        <v>36</v>
      </c>
      <c r="D24" s="13">
        <v>2010</v>
      </c>
      <c r="E24" s="9" t="s">
        <v>28</v>
      </c>
      <c r="F24" s="13">
        <v>1000</v>
      </c>
      <c r="G24" s="13">
        <v>1039</v>
      </c>
      <c r="H24" s="6">
        <f>AVERAGE(E24:G24)</f>
        <v>1019.5</v>
      </c>
      <c r="I24" s="2"/>
      <c r="J24" s="4"/>
      <c r="K24" s="4"/>
    </row>
    <row r="25" spans="1:11" ht="12.75">
      <c r="A25" s="2">
        <v>23</v>
      </c>
      <c r="B25" s="12">
        <v>237328</v>
      </c>
      <c r="C25" s="9" t="s">
        <v>15</v>
      </c>
      <c r="D25" s="13">
        <v>2011</v>
      </c>
      <c r="E25" s="13">
        <v>1049</v>
      </c>
      <c r="F25" s="13">
        <v>1004</v>
      </c>
      <c r="G25" s="13">
        <v>1000</v>
      </c>
      <c r="H25" s="6">
        <f>AVERAGE(E25:G25)</f>
        <v>1017.6666666666666</v>
      </c>
      <c r="I25" s="2"/>
      <c r="J25" s="4"/>
      <c r="K25" s="4"/>
    </row>
    <row r="26" spans="1:11" ht="12.75">
      <c r="A26" s="2">
        <v>24</v>
      </c>
      <c r="B26" s="12">
        <v>248978</v>
      </c>
      <c r="C26" s="9" t="s">
        <v>22</v>
      </c>
      <c r="D26" s="13">
        <v>2008</v>
      </c>
      <c r="E26" s="13">
        <v>1000</v>
      </c>
      <c r="F26" s="13">
        <v>1000</v>
      </c>
      <c r="G26" s="13">
        <v>1051</v>
      </c>
      <c r="H26" s="6">
        <f>AVERAGE(E26:G26)</f>
        <v>1017</v>
      </c>
      <c r="I26" s="2"/>
      <c r="J26" s="4"/>
      <c r="K26" s="4"/>
    </row>
    <row r="27" spans="1:11" ht="12.75">
      <c r="A27" s="2">
        <v>25</v>
      </c>
      <c r="B27" s="12">
        <v>551803</v>
      </c>
      <c r="C27" s="9" t="s">
        <v>42</v>
      </c>
      <c r="D27" s="13">
        <v>2014</v>
      </c>
      <c r="E27" s="9" t="s">
        <v>28</v>
      </c>
      <c r="F27" s="13">
        <v>1022</v>
      </c>
      <c r="G27" s="13">
        <v>1000</v>
      </c>
      <c r="H27" s="6">
        <f>AVERAGE(E27:G27)</f>
        <v>1011</v>
      </c>
      <c r="I27" s="2"/>
      <c r="J27" s="4"/>
      <c r="K27" s="4"/>
    </row>
    <row r="28" spans="1:11" ht="12.75">
      <c r="A28" s="2">
        <v>26</v>
      </c>
      <c r="B28" s="12">
        <v>522206</v>
      </c>
      <c r="C28" s="9" t="s">
        <v>40</v>
      </c>
      <c r="D28" s="13">
        <v>2011</v>
      </c>
      <c r="E28" s="9" t="s">
        <v>28</v>
      </c>
      <c r="F28" s="13">
        <v>1015</v>
      </c>
      <c r="G28" s="13">
        <v>1000</v>
      </c>
      <c r="H28" s="6">
        <f>AVERAGE(E28:G28)</f>
        <v>1007.5</v>
      </c>
      <c r="I28" s="2"/>
      <c r="J28" s="4"/>
      <c r="K28" s="4"/>
    </row>
    <row r="29" spans="1:11" ht="12.75">
      <c r="A29" s="2">
        <v>27</v>
      </c>
      <c r="B29" s="12">
        <v>465469</v>
      </c>
      <c r="C29" s="9" t="s">
        <v>38</v>
      </c>
      <c r="D29" s="13">
        <v>2016</v>
      </c>
      <c r="E29" s="13">
        <v>1000</v>
      </c>
      <c r="F29" s="13">
        <v>1000</v>
      </c>
      <c r="G29" s="13">
        <v>1005</v>
      </c>
      <c r="H29" s="6">
        <f>AVERAGE(E29:G29)</f>
        <v>1001.6666666666666</v>
      </c>
      <c r="I29" s="2"/>
      <c r="J29" s="4"/>
      <c r="K29" s="4"/>
    </row>
    <row r="30" spans="1:11" ht="12.75">
      <c r="A30" s="2">
        <v>28</v>
      </c>
      <c r="B30" s="12">
        <v>246512</v>
      </c>
      <c r="C30" s="9" t="s">
        <v>33</v>
      </c>
      <c r="D30" s="13">
        <v>2009</v>
      </c>
      <c r="E30" s="9" t="s">
        <v>28</v>
      </c>
      <c r="F30" s="13">
        <v>1000</v>
      </c>
      <c r="G30" s="13">
        <v>1000</v>
      </c>
      <c r="H30" s="6">
        <f>AVERAGE(E30:G30)</f>
        <v>1000</v>
      </c>
      <c r="I30" s="2"/>
      <c r="J30" s="4"/>
      <c r="K30" s="4"/>
    </row>
    <row r="31" spans="1:11" ht="12.75">
      <c r="A31" s="2">
        <v>29</v>
      </c>
      <c r="B31" s="12">
        <v>248981</v>
      </c>
      <c r="C31" s="9" t="s">
        <v>21</v>
      </c>
      <c r="D31" s="13">
        <v>2009</v>
      </c>
      <c r="E31" s="13">
        <v>1000</v>
      </c>
      <c r="F31" s="13">
        <v>1000</v>
      </c>
      <c r="G31" s="13">
        <v>1000</v>
      </c>
      <c r="H31" s="6">
        <f>AVERAGE(E31:G31)</f>
        <v>1000</v>
      </c>
      <c r="I31" s="2"/>
      <c r="J31" s="4"/>
      <c r="K31" s="4"/>
    </row>
    <row r="32" spans="1:11" ht="12.75">
      <c r="A32" s="2">
        <v>30</v>
      </c>
      <c r="B32" s="12">
        <v>264980</v>
      </c>
      <c r="C32" s="9" t="s">
        <v>35</v>
      </c>
      <c r="D32" s="13">
        <v>2011</v>
      </c>
      <c r="E32" s="9" t="s">
        <v>28</v>
      </c>
      <c r="F32" s="13">
        <v>1000</v>
      </c>
      <c r="G32" s="13">
        <v>1000</v>
      </c>
      <c r="H32" s="6">
        <f>AVERAGE(E32:G32)</f>
        <v>1000</v>
      </c>
      <c r="I32" s="2"/>
      <c r="J32" s="4"/>
      <c r="K32" s="4"/>
    </row>
    <row r="33" spans="1:11" ht="12.75">
      <c r="A33" s="2">
        <v>31</v>
      </c>
      <c r="B33" s="12">
        <v>301587</v>
      </c>
      <c r="C33" s="9" t="s">
        <v>24</v>
      </c>
      <c r="D33" s="13">
        <v>2011</v>
      </c>
      <c r="E33" s="13">
        <v>1000</v>
      </c>
      <c r="F33" s="13">
        <v>1000</v>
      </c>
      <c r="G33" s="13">
        <v>1000</v>
      </c>
      <c r="H33" s="6">
        <f>AVERAGE(E33:G33)</f>
        <v>1000</v>
      </c>
      <c r="I33" s="2"/>
      <c r="J33" s="4"/>
      <c r="K33" s="4"/>
    </row>
    <row r="34" spans="1:11" ht="12.75">
      <c r="A34" s="2">
        <v>32</v>
      </c>
      <c r="B34" s="12">
        <v>403364</v>
      </c>
      <c r="C34" s="9" t="s">
        <v>37</v>
      </c>
      <c r="D34" s="13">
        <v>2015</v>
      </c>
      <c r="E34" s="9" t="s">
        <v>28</v>
      </c>
      <c r="F34" s="13">
        <v>1000</v>
      </c>
      <c r="G34" s="13">
        <v>1000</v>
      </c>
      <c r="H34" s="6">
        <f>AVERAGE(E34:G34)</f>
        <v>1000</v>
      </c>
      <c r="I34" s="2"/>
      <c r="J34" s="4"/>
      <c r="K34" s="4"/>
    </row>
    <row r="35" spans="1:11" ht="12.75">
      <c r="A35" s="2">
        <v>33</v>
      </c>
      <c r="B35" s="12">
        <v>509575</v>
      </c>
      <c r="C35" s="9" t="s">
        <v>29</v>
      </c>
      <c r="D35" s="13">
        <v>2009</v>
      </c>
      <c r="E35" s="13">
        <v>1000</v>
      </c>
      <c r="F35" s="13">
        <v>1000</v>
      </c>
      <c r="G35" s="13">
        <v>1000</v>
      </c>
      <c r="H35" s="6">
        <f>AVERAGE(E35:G35)</f>
        <v>1000</v>
      </c>
      <c r="I35" s="2"/>
      <c r="J35" s="4"/>
      <c r="K35" s="4"/>
    </row>
    <row r="36" spans="1:11" ht="12.75">
      <c r="A36" s="2">
        <v>34</v>
      </c>
      <c r="B36" s="12">
        <v>509576</v>
      </c>
      <c r="C36" s="9" t="s">
        <v>30</v>
      </c>
      <c r="D36" s="13">
        <v>2015</v>
      </c>
      <c r="E36" s="13">
        <v>1000</v>
      </c>
      <c r="F36" s="9" t="s">
        <v>28</v>
      </c>
      <c r="G36" s="9" t="s">
        <v>28</v>
      </c>
      <c r="H36" s="6">
        <f>AVERAGE(E36:G36)</f>
        <v>1000</v>
      </c>
      <c r="I36" s="2"/>
      <c r="J36" s="4"/>
      <c r="K36" s="4"/>
    </row>
    <row r="37" spans="1:11" ht="12.75">
      <c r="A37" s="2">
        <v>35</v>
      </c>
      <c r="B37" s="12">
        <v>522204</v>
      </c>
      <c r="C37" s="9" t="s">
        <v>39</v>
      </c>
      <c r="D37" s="13">
        <v>2013</v>
      </c>
      <c r="E37" s="13">
        <v>1000</v>
      </c>
      <c r="F37" s="13">
        <v>1000</v>
      </c>
      <c r="G37" s="13">
        <v>1000</v>
      </c>
      <c r="H37" s="6">
        <f>AVERAGE(E37:G37)</f>
        <v>1000</v>
      </c>
      <c r="I37" s="2"/>
      <c r="J37" s="4"/>
      <c r="K37" s="4"/>
    </row>
    <row r="38" spans="1:11" ht="12.75">
      <c r="A38" s="2">
        <v>36</v>
      </c>
      <c r="B38" s="12">
        <v>590457</v>
      </c>
      <c r="C38" s="9" t="s">
        <v>45</v>
      </c>
      <c r="D38" s="13">
        <v>2012</v>
      </c>
      <c r="E38" s="13">
        <v>1034</v>
      </c>
      <c r="F38" s="13">
        <v>1063</v>
      </c>
      <c r="G38" s="9" t="s">
        <v>28</v>
      </c>
      <c r="H38" s="2"/>
      <c r="I38" s="2"/>
      <c r="J38" s="4"/>
      <c r="K38" s="4"/>
    </row>
  </sheetData>
  <sheetProtection/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3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2024-04-25T13:08:23Z</dcterms:modified>
  <cp:category/>
  <cp:version/>
  <cp:contentType/>
  <cp:contentStatus/>
</cp:coreProperties>
</file>